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Data Files\May\Backup\"/>
    </mc:Choice>
  </mc:AlternateContent>
  <xr:revisionPtr revIDLastSave="0" documentId="13_ncr:1_{60498451-B1F8-426E-B1BD-36F6D8F23CA6}" xr6:coauthVersionLast="47" xr6:coauthVersionMax="47" xr10:uidLastSave="{00000000-0000-0000-0000-000000000000}"/>
  <bookViews>
    <workbookView xWindow="-24435" yWindow="465" windowWidth="16815" windowHeight="15285" xr2:uid="{00000000-000D-0000-FFFF-FFFF00000000}"/>
  </bookViews>
  <sheets>
    <sheet name="Transportation Safety Net Exces" sheetId="1" r:id="rId1"/>
  </sheets>
  <definedNames>
    <definedName name="_xlnm._FilterDatabase" localSheetId="0" hidden="1">'Transportation Safety Net Exces'!$B$1:$G$1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E44" i="1"/>
  <c r="E46" i="1" s="1"/>
  <c r="D44" i="1"/>
  <c r="D46" i="1" s="1"/>
</calcChain>
</file>

<file path=xl/sharedStrings.xml><?xml version="1.0" encoding="utf-8"?>
<sst xmlns="http://schemas.openxmlformats.org/spreadsheetml/2006/main" count="175" uniqueCount="175">
  <si>
    <t>Form Field 1</t>
  </si>
  <si>
    <t>Contact Name</t>
  </si>
  <si>
    <t>Email</t>
  </si>
  <si>
    <t xml:space="preserve">CCDDD </t>
  </si>
  <si>
    <t>mschneider@chewelahk12.us</t>
  </si>
  <si>
    <t>JUAN HERNANDEZ</t>
  </si>
  <si>
    <t>JUHERNANDEZ@BREWSTERBEARS.ORG</t>
  </si>
  <si>
    <t>Brewster School District</t>
  </si>
  <si>
    <t>Amy Weppler</t>
  </si>
  <si>
    <t>aweppler@swsd101.org</t>
  </si>
  <si>
    <t>Sedro-Woolley School District</t>
  </si>
  <si>
    <t>Amber Porter</t>
  </si>
  <si>
    <t>aporter@blainesd.org</t>
  </si>
  <si>
    <t>Andrea Nokell</t>
  </si>
  <si>
    <t>nokell@skschools.org</t>
  </si>
  <si>
    <t>Ruth Floyd</t>
  </si>
  <si>
    <t>rfloyd@stanwood.wednet.edu</t>
  </si>
  <si>
    <t>Kassandria Rouleau</t>
  </si>
  <si>
    <t>krouleau@warden.wednet.edu</t>
  </si>
  <si>
    <t>Warden School District</t>
  </si>
  <si>
    <t>Mike Sullivan</t>
  </si>
  <si>
    <t>masullivan@asd103.org</t>
  </si>
  <si>
    <t>Anacortes School District</t>
  </si>
  <si>
    <t>Angel Ledezma</t>
  </si>
  <si>
    <t>angel.ledezma@highlineschools.org</t>
  </si>
  <si>
    <t>Patricia Koster</t>
  </si>
  <si>
    <t>kosterp@rsd407.org</t>
  </si>
  <si>
    <t>Riverview School District</t>
  </si>
  <si>
    <t>Julie Thompson</t>
  </si>
  <si>
    <t>jthompson@psd1.org</t>
  </si>
  <si>
    <t>Ryan Stokes</t>
  </si>
  <si>
    <t>stokesr@svsd410.org</t>
  </si>
  <si>
    <t>Snoqualmie Valley School District</t>
  </si>
  <si>
    <t>Jamie Ledezma</t>
  </si>
  <si>
    <t>ledezmaj@psd401.net</t>
  </si>
  <si>
    <t>Mercer Island School District</t>
  </si>
  <si>
    <t>Jennifer Larson</t>
  </si>
  <si>
    <t>jlarson@mvsd320.org</t>
  </si>
  <si>
    <t>Ruslana Chernetska</t>
  </si>
  <si>
    <t>CHERNETSKAR@bsd405.org</t>
  </si>
  <si>
    <t>Heather Larson</t>
  </si>
  <si>
    <t>hlarson@nthurston.k12.wa.us</t>
  </si>
  <si>
    <t>North Thurston Public Schools</t>
  </si>
  <si>
    <t>Michelle Turner</t>
  </si>
  <si>
    <t>mturner@fwps.org</t>
  </si>
  <si>
    <t>Dylan Hance</t>
  </si>
  <si>
    <t>dhance@cvsd.org</t>
  </si>
  <si>
    <t>matthew.campbell@camas.wednet.edu</t>
  </si>
  <si>
    <t>Camas School District</t>
  </si>
  <si>
    <t>Jennifer Jacobson</t>
  </si>
  <si>
    <t>jennifer.jacobson@evergreenps.org</t>
  </si>
  <si>
    <t>Evergreen School District (Clark)</t>
  </si>
  <si>
    <t>Melissa Richter</t>
  </si>
  <si>
    <t>melissa.richter@tumwater.k12.wa.us</t>
  </si>
  <si>
    <t>Tumwater School District</t>
  </si>
  <si>
    <t>Kate Davis</t>
  </si>
  <si>
    <t>kadavis@osd.wednet.edu</t>
  </si>
  <si>
    <t>Matthew Campbell</t>
  </si>
  <si>
    <t>06117</t>
  </si>
  <si>
    <t>Mike Merlino</t>
  </si>
  <si>
    <t>mmerlino@nkschools.org</t>
  </si>
  <si>
    <t>Kay Adams</t>
  </si>
  <si>
    <t>kay.adams@mercerislandschools.org</t>
  </si>
  <si>
    <t>Mara C C Schneider</t>
  </si>
  <si>
    <t>Kelly Pearson</t>
  </si>
  <si>
    <t>kpearson@bisd303.org</t>
  </si>
  <si>
    <t>Laura Marcoe</t>
  </si>
  <si>
    <t>marcoelk@puyallup.k12.wa.us</t>
  </si>
  <si>
    <t>06114</t>
  </si>
  <si>
    <t>Nick Perigo</t>
  </si>
  <si>
    <t>nperigo@mtbaker.wednet.edu</t>
  </si>
  <si>
    <t>Kristine Elizabeth Grindy</t>
  </si>
  <si>
    <t>Kris.Grindy@Washougalsd.org</t>
  </si>
  <si>
    <t>06112</t>
  </si>
  <si>
    <t>Adina Grimsley</t>
  </si>
  <si>
    <t>adina.grimsley@mead354.org</t>
  </si>
  <si>
    <t>Jennifer Yanez</t>
  </si>
  <si>
    <t>jyanez@auburn.wednet.edu</t>
  </si>
  <si>
    <t>Daniel Pham</t>
  </si>
  <si>
    <t>daniel_pham@enumclaw.wednet.edu</t>
  </si>
  <si>
    <t>Gregory Dutton</t>
  </si>
  <si>
    <t>gregory.dutton@rentonschools.us</t>
  </si>
  <si>
    <t>Dan Poolman</t>
  </si>
  <si>
    <t>dpoolman@sw.wednet.edu</t>
  </si>
  <si>
    <t>Brenda Hunt</t>
  </si>
  <si>
    <t>huntb@monroe.wednet.edu</t>
  </si>
  <si>
    <t>Michele Laiblin</t>
  </si>
  <si>
    <t>elaiblin@ohsd.net</t>
  </si>
  <si>
    <t>Cindy Feng</t>
  </si>
  <si>
    <t>fengx@issaquah.wednet.edu</t>
  </si>
  <si>
    <t>Krista Heersink</t>
  </si>
  <si>
    <t>k.heersink@eatonville.wednet.edu</t>
  </si>
  <si>
    <t>Ashley Petersen</t>
  </si>
  <si>
    <t>apetersen@csd313.org</t>
  </si>
  <si>
    <t>05313</t>
  </si>
  <si>
    <t>Kyle Johnson</t>
  </si>
  <si>
    <t>kylej@ckschools.org</t>
  </si>
  <si>
    <t>Heather Judd</t>
  </si>
  <si>
    <t>heather.judd@colsd.org</t>
  </si>
  <si>
    <t>Ellen Reyes</t>
  </si>
  <si>
    <t>ereyes@seattleschools.org</t>
  </si>
  <si>
    <t>Kari Harris</t>
  </si>
  <si>
    <t>kharris@fifeschools.com</t>
  </si>
  <si>
    <t xml:space="preserve">District Name </t>
  </si>
  <si>
    <t xml:space="preserve">Total Max Possible Payment </t>
  </si>
  <si>
    <t xml:space="preserve">Central Valley School District	</t>
  </si>
  <si>
    <t xml:space="preserve">North Kitsap School District	</t>
  </si>
  <si>
    <t xml:space="preserve">Chewelah School District	</t>
  </si>
  <si>
    <t xml:space="preserve">Bainbridge Island School District	</t>
  </si>
  <si>
    <t xml:space="preserve">Puyallup School District	</t>
  </si>
  <si>
    <t>Fife School District</t>
  </si>
  <si>
    <t xml:space="preserve">Seattle Public Schools	</t>
  </si>
  <si>
    <t xml:space="preserve">Colville School District	</t>
  </si>
  <si>
    <t xml:space="preserve">Pasco School District	</t>
  </si>
  <si>
    <t xml:space="preserve">Stanwood-Camano School District	</t>
  </si>
  <si>
    <t xml:space="preserve">Central Kitsap School District	</t>
  </si>
  <si>
    <t xml:space="preserve">Crescent School District	</t>
  </si>
  <si>
    <t xml:space="preserve">Eatonville School District	</t>
  </si>
  <si>
    <t xml:space="preserve">Issaquah School District	</t>
  </si>
  <si>
    <t xml:space="preserve">Blaine School District	</t>
  </si>
  <si>
    <t xml:space="preserve">Peninsula School District	</t>
  </si>
  <si>
    <t xml:space="preserve">Oak Harbor School District	</t>
  </si>
  <si>
    <t xml:space="preserve">Monroe School District	</t>
  </si>
  <si>
    <t xml:space="preserve">Federal Way School District	</t>
  </si>
  <si>
    <t xml:space="preserve">South Whidbey School District	</t>
  </si>
  <si>
    <t xml:space="preserve">Bellevue School District	</t>
  </si>
  <si>
    <t xml:space="preserve">Renton School District	</t>
  </si>
  <si>
    <t xml:space="preserve">Olympia School District	</t>
  </si>
  <si>
    <t xml:space="preserve">Enumclaw School District	</t>
  </si>
  <si>
    <t xml:space="preserve">Auburn School District	</t>
  </si>
  <si>
    <t xml:space="preserve">South Kitsap School District	</t>
  </si>
  <si>
    <t xml:space="preserve">Mount Vernon School District	</t>
  </si>
  <si>
    <t xml:space="preserve">Highline School District	</t>
  </si>
  <si>
    <t xml:space="preserve">Mead School District	</t>
  </si>
  <si>
    <t>Washougal School District</t>
  </si>
  <si>
    <t xml:space="preserve">Mount Baker School District	</t>
  </si>
  <si>
    <t>17407</t>
  </si>
  <si>
    <t>29101</t>
  </si>
  <si>
    <t>32356</t>
  </si>
  <si>
    <t>18400</t>
  </si>
  <si>
    <t>17400</t>
  </si>
  <si>
    <t>33036</t>
  </si>
  <si>
    <t>18303</t>
  </si>
  <si>
    <t>27003</t>
  </si>
  <si>
    <t>29103</t>
  </si>
  <si>
    <t>37507</t>
  </si>
  <si>
    <t>24111</t>
  </si>
  <si>
    <t>32354</t>
  </si>
  <si>
    <t>17401</t>
  </si>
  <si>
    <t>29320</t>
  </si>
  <si>
    <t>18402</t>
  </si>
  <si>
    <t>17408</t>
  </si>
  <si>
    <t>17216</t>
  </si>
  <si>
    <t>34111</t>
  </si>
  <si>
    <t>17403</t>
  </si>
  <si>
    <t>17405</t>
  </si>
  <si>
    <t>15206</t>
  </si>
  <si>
    <t>17210</t>
  </si>
  <si>
    <t>13146</t>
  </si>
  <si>
    <t>31103</t>
  </si>
  <si>
    <t>15201</t>
  </si>
  <si>
    <t>27401</t>
  </si>
  <si>
    <t>37503</t>
  </si>
  <si>
    <t>17411</t>
  </si>
  <si>
    <t>27404</t>
  </si>
  <si>
    <t>18401</t>
  </si>
  <si>
    <t>31401</t>
  </si>
  <si>
    <t>11001</t>
  </si>
  <si>
    <t>33115</t>
  </si>
  <si>
    <t>17410</t>
  </si>
  <si>
    <t>34033</t>
  </si>
  <si>
    <t>17001</t>
  </si>
  <si>
    <t>27417</t>
  </si>
  <si>
    <t>34003</t>
  </si>
  <si>
    <t>Safety Net Award in Revenue 419904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</si>
</sst>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00"/>
    <numFmt numFmtId="165" formatCode="0.00000000000000%"/>
    <numFmt numFmtId="166" formatCode="_(&quot;$&quot;* #,##0.00000000000000000000_);_(&quot;$&quot;* \(#,##0.00000000000000000000\);_(&quot;$&quot;* &quot;-&quot;??_);_(@_)"/>
  </numFmts>
  <fonts count="9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1"/>
      <color indexed="8"/>
      <name val="Calibri"/>
      <family val="2"/>
      <scheme val="minor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1"/>
      <color rgb="FF000000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44" fontId="0" fillId="0" borderId="0" xfId="1" applyFont="1"/>
    <xf numFmtId="0" fontId="5" fillId="0" borderId="0" xfId="0" applyFont="1"/>
    <xf numFmtId="44" fontId="4" fillId="3" borderId="1" xfId="1" applyFont="1" applyFill="1" applyBorder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44" fontId="6" fillId="3" borderId="1" xfId="1" applyFont="1" applyFill="1" applyBorder="1" applyAlignment="1">
      <alignment vertical="top"/>
    </xf>
    <xf numFmtId="0" fontId="7" fillId="2" borderId="1" xfId="0" applyFont="1" applyFill="1" applyBorder="1" applyAlignment="1">
      <alignment wrapText="1"/>
    </xf>
    <xf numFmtId="44" fontId="7" fillId="2" borderId="1" xfId="1" applyFont="1" applyFill="1" applyBorder="1" applyAlignment="1">
      <alignment wrapText="1"/>
    </xf>
    <xf numFmtId="0" fontId="7" fillId="2" borderId="1" xfId="0" applyFont="1" applyFill="1" applyBorder="1"/>
    <xf numFmtId="164" fontId="0" fillId="0" borderId="0" xfId="1" applyNumberFormat="1" applyFont="1"/>
    <xf numFmtId="165" fontId="0" fillId="0" borderId="0" xfId="2" applyNumberFormat="1" applyFont="1"/>
    <xf numFmtId="44" fontId="5" fillId="0" borderId="0" xfId="0" applyNumberFormat="1" applyFont="1"/>
    <xf numFmtId="166" fontId="0" fillId="0" borderId="0" xfId="0" applyNumberFormat="1"/>
    <xf numFmtId="44" fontId="7" fillId="0" borderId="0" xfId="0" applyNumberFormat="1" applyFont="1"/>
    <xf numFmtId="44" fontId="8" fillId="0" borderId="1" xfId="0" applyNumberFormat="1" applyFont="1" applyBorder="1"/>
    <xf numFmtId="0" fontId="7" fillId="2" borderId="0" xfId="0" applyFont="1" applyFill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48"/>
  <sheetViews>
    <sheetView tabSelected="1" topLeftCell="B1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4.4" x14ac:dyDescent="0.3"/>
  <cols>
    <col min="1" max="1" width="8" hidden="1"/>
    <col min="2" max="2" width="30.77734375" customWidth="1"/>
    <col min="3" max="3" width="10.5546875" customWidth="1"/>
    <col min="4" max="4" width="20.5546875" style="3" customWidth="1"/>
    <col min="5" max="5" width="25.21875" hidden="1" customWidth="1"/>
    <col min="6" max="6" width="37.5546875" hidden="1" customWidth="1"/>
    <col min="7" max="7" width="20.5546875" customWidth="1"/>
  </cols>
  <sheetData>
    <row r="1" spans="1:7" ht="33.6" x14ac:dyDescent="0.4">
      <c r="A1" s="1" t="s">
        <v>0</v>
      </c>
      <c r="B1" s="9" t="s">
        <v>103</v>
      </c>
      <c r="C1" s="11" t="s">
        <v>3</v>
      </c>
      <c r="D1" s="10" t="s">
        <v>104</v>
      </c>
      <c r="E1" s="11" t="s">
        <v>1</v>
      </c>
      <c r="F1" s="11" t="s">
        <v>2</v>
      </c>
      <c r="G1" s="18" t="s">
        <v>174</v>
      </c>
    </row>
    <row r="2" spans="1:7" ht="16.8" x14ac:dyDescent="0.4">
      <c r="A2" s="2"/>
      <c r="B2" s="6" t="s">
        <v>22</v>
      </c>
      <c r="C2" s="7" t="s">
        <v>144</v>
      </c>
      <c r="D2" s="8">
        <v>358499.06</v>
      </c>
      <c r="E2" s="6" t="s">
        <v>20</v>
      </c>
      <c r="F2" s="6" t="s">
        <v>21</v>
      </c>
      <c r="G2" s="17">
        <v>183979.43</v>
      </c>
    </row>
    <row r="3" spans="1:7" ht="16.8" x14ac:dyDescent="0.4">
      <c r="A3" s="2"/>
      <c r="B3" s="6" t="s">
        <v>129</v>
      </c>
      <c r="C3" s="7" t="s">
        <v>151</v>
      </c>
      <c r="D3" s="8">
        <v>493253.02</v>
      </c>
      <c r="E3" s="6" t="s">
        <v>76</v>
      </c>
      <c r="F3" s="6" t="s">
        <v>77</v>
      </c>
      <c r="G3" s="17">
        <v>253134.31</v>
      </c>
    </row>
    <row r="4" spans="1:7" ht="16.8" x14ac:dyDescent="0.4">
      <c r="A4" s="2"/>
      <c r="B4" s="6" t="s">
        <v>108</v>
      </c>
      <c r="C4" s="7" t="s">
        <v>142</v>
      </c>
      <c r="D4" s="8">
        <v>311645.71000000002</v>
      </c>
      <c r="E4" s="6" t="s">
        <v>64</v>
      </c>
      <c r="F4" s="6" t="s">
        <v>65</v>
      </c>
      <c r="G4" s="17">
        <v>159934.59</v>
      </c>
    </row>
    <row r="5" spans="1:7" ht="16.8" x14ac:dyDescent="0.4">
      <c r="A5" s="2"/>
      <c r="B5" s="6" t="s">
        <v>125</v>
      </c>
      <c r="C5" s="7" t="s">
        <v>155</v>
      </c>
      <c r="D5" s="8">
        <v>230595.6</v>
      </c>
      <c r="E5" s="6" t="s">
        <v>38</v>
      </c>
      <c r="F5" s="6" t="s">
        <v>39</v>
      </c>
      <c r="G5" s="17">
        <v>118340.19</v>
      </c>
    </row>
    <row r="6" spans="1:7" ht="16.8" x14ac:dyDescent="0.4">
      <c r="A6" s="2"/>
      <c r="B6" s="6" t="s">
        <v>119</v>
      </c>
      <c r="C6" s="7" t="s">
        <v>162</v>
      </c>
      <c r="D6" s="8">
        <v>110408.29</v>
      </c>
      <c r="E6" s="6" t="s">
        <v>11</v>
      </c>
      <c r="F6" s="6" t="s">
        <v>12</v>
      </c>
      <c r="G6" s="17">
        <v>56660.83</v>
      </c>
    </row>
    <row r="7" spans="1:7" ht="16.8" x14ac:dyDescent="0.4">
      <c r="A7" s="2"/>
      <c r="B7" s="6" t="s">
        <v>7</v>
      </c>
      <c r="C7" s="7" t="s">
        <v>146</v>
      </c>
      <c r="D7" s="8">
        <v>32324</v>
      </c>
      <c r="E7" s="6" t="s">
        <v>5</v>
      </c>
      <c r="F7" s="6" t="s">
        <v>6</v>
      </c>
      <c r="G7" s="17">
        <v>16588.47</v>
      </c>
    </row>
    <row r="8" spans="1:7" ht="16.8" x14ac:dyDescent="0.4">
      <c r="A8" s="2"/>
      <c r="B8" s="6" t="s">
        <v>48</v>
      </c>
      <c r="C8" s="7" t="s">
        <v>58</v>
      </c>
      <c r="D8" s="8">
        <v>87897.86</v>
      </c>
      <c r="E8" s="6" t="s">
        <v>57</v>
      </c>
      <c r="F8" s="6" t="s">
        <v>47</v>
      </c>
      <c r="G8" s="17">
        <v>45108.62</v>
      </c>
    </row>
    <row r="9" spans="1:7" ht="16.8" x14ac:dyDescent="0.4">
      <c r="A9" s="2"/>
      <c r="B9" s="6" t="s">
        <v>115</v>
      </c>
      <c r="C9" s="7" t="s">
        <v>165</v>
      </c>
      <c r="D9" s="8">
        <v>222498</v>
      </c>
      <c r="E9" s="6" t="s">
        <v>95</v>
      </c>
      <c r="F9" s="6" t="s">
        <v>96</v>
      </c>
      <c r="G9" s="17">
        <v>114184.56</v>
      </c>
    </row>
    <row r="10" spans="1:7" ht="16.8" x14ac:dyDescent="0.4">
      <c r="A10" s="2"/>
      <c r="B10" s="6" t="s">
        <v>105</v>
      </c>
      <c r="C10" s="7" t="s">
        <v>138</v>
      </c>
      <c r="D10" s="8">
        <v>229556.8</v>
      </c>
      <c r="E10" s="6" t="s">
        <v>45</v>
      </c>
      <c r="F10" s="6" t="s">
        <v>46</v>
      </c>
      <c r="G10" s="17">
        <v>117807.09</v>
      </c>
    </row>
    <row r="11" spans="1:7" ht="16.8" x14ac:dyDescent="0.4">
      <c r="A11" s="2"/>
      <c r="B11" s="6" t="s">
        <v>107</v>
      </c>
      <c r="C11" s="7" t="s">
        <v>141</v>
      </c>
      <c r="D11" s="8">
        <v>42990.84</v>
      </c>
      <c r="E11" s="6" t="s">
        <v>63</v>
      </c>
      <c r="F11" s="6" t="s">
        <v>4</v>
      </c>
      <c r="G11" s="17">
        <v>22062.62</v>
      </c>
    </row>
    <row r="12" spans="1:7" ht="16.8" x14ac:dyDescent="0.4">
      <c r="A12" s="2"/>
      <c r="B12" s="6" t="s">
        <v>112</v>
      </c>
      <c r="C12" s="7" t="s">
        <v>168</v>
      </c>
      <c r="D12" s="8">
        <v>86901.91</v>
      </c>
      <c r="E12" s="6" t="s">
        <v>97</v>
      </c>
      <c r="F12" s="6" t="s">
        <v>98</v>
      </c>
      <c r="G12" s="17">
        <v>44597.51</v>
      </c>
    </row>
    <row r="13" spans="1:7" ht="16.8" x14ac:dyDescent="0.4">
      <c r="A13" s="2"/>
      <c r="B13" s="6" t="s">
        <v>116</v>
      </c>
      <c r="C13" s="7" t="s">
        <v>94</v>
      </c>
      <c r="D13" s="8">
        <v>6481</v>
      </c>
      <c r="E13" s="6" t="s">
        <v>92</v>
      </c>
      <c r="F13" s="6" t="s">
        <v>93</v>
      </c>
      <c r="G13" s="17">
        <v>3326.01</v>
      </c>
    </row>
    <row r="14" spans="1:7" ht="16.8" x14ac:dyDescent="0.4">
      <c r="A14" s="2"/>
      <c r="B14" s="6" t="s">
        <v>117</v>
      </c>
      <c r="C14" s="7" t="s">
        <v>164</v>
      </c>
      <c r="D14" s="8">
        <v>24633.200000000001</v>
      </c>
      <c r="E14" s="6" t="s">
        <v>90</v>
      </c>
      <c r="F14" s="6" t="s">
        <v>91</v>
      </c>
      <c r="G14" s="17">
        <v>12641.6</v>
      </c>
    </row>
    <row r="15" spans="1:7" ht="16.8" x14ac:dyDescent="0.4">
      <c r="A15" s="2"/>
      <c r="B15" s="6" t="s">
        <v>128</v>
      </c>
      <c r="C15" s="7" t="s">
        <v>152</v>
      </c>
      <c r="D15" s="8">
        <v>93929.69</v>
      </c>
      <c r="E15" s="6" t="s">
        <v>78</v>
      </c>
      <c r="F15" s="6" t="s">
        <v>79</v>
      </c>
      <c r="G15" s="17">
        <v>48204.12</v>
      </c>
    </row>
    <row r="16" spans="1:7" ht="16.8" x14ac:dyDescent="0.4">
      <c r="A16" s="2"/>
      <c r="B16" s="6" t="s">
        <v>51</v>
      </c>
      <c r="C16" s="7" t="s">
        <v>68</v>
      </c>
      <c r="D16" s="8">
        <v>1299858.73</v>
      </c>
      <c r="E16" s="6" t="s">
        <v>49</v>
      </c>
      <c r="F16" s="6" t="s">
        <v>50</v>
      </c>
      <c r="G16" s="17">
        <v>667079.21</v>
      </c>
    </row>
    <row r="17" spans="1:7" ht="16.8" x14ac:dyDescent="0.4">
      <c r="A17" s="2"/>
      <c r="B17" s="6" t="s">
        <v>123</v>
      </c>
      <c r="C17" s="7" t="s">
        <v>157</v>
      </c>
      <c r="D17" s="8">
        <v>1059762.8</v>
      </c>
      <c r="E17" s="6" t="s">
        <v>43</v>
      </c>
      <c r="F17" s="6" t="s">
        <v>44</v>
      </c>
      <c r="G17" s="17">
        <v>543863.51</v>
      </c>
    </row>
    <row r="18" spans="1:7" ht="16.8" x14ac:dyDescent="0.4">
      <c r="A18" s="2"/>
      <c r="B18" s="6" t="s">
        <v>110</v>
      </c>
      <c r="C18" s="7" t="s">
        <v>172</v>
      </c>
      <c r="D18" s="8">
        <v>181723.81</v>
      </c>
      <c r="E18" s="6" t="s">
        <v>101</v>
      </c>
      <c r="F18" s="6" t="s">
        <v>102</v>
      </c>
      <c r="G18" s="17">
        <v>93259.5</v>
      </c>
    </row>
    <row r="19" spans="1:7" ht="16.8" x14ac:dyDescent="0.4">
      <c r="A19" s="2"/>
      <c r="B19" s="6" t="s">
        <v>132</v>
      </c>
      <c r="C19" s="7" t="s">
        <v>148</v>
      </c>
      <c r="D19" s="8">
        <v>283494.45</v>
      </c>
      <c r="E19" s="6" t="s">
        <v>23</v>
      </c>
      <c r="F19" s="6" t="s">
        <v>24</v>
      </c>
      <c r="G19" s="17">
        <v>145487.54</v>
      </c>
    </row>
    <row r="20" spans="1:7" ht="16.8" x14ac:dyDescent="0.4">
      <c r="A20" s="2"/>
      <c r="B20" s="6" t="s">
        <v>118</v>
      </c>
      <c r="C20" s="7" t="s">
        <v>163</v>
      </c>
      <c r="D20" s="8">
        <v>2056127.56</v>
      </c>
      <c r="E20" s="6" t="s">
        <v>88</v>
      </c>
      <c r="F20" s="6" t="s">
        <v>89</v>
      </c>
      <c r="G20" s="17">
        <v>1055191.55</v>
      </c>
    </row>
    <row r="21" spans="1:7" ht="16.8" x14ac:dyDescent="0.4">
      <c r="A21" s="2"/>
      <c r="B21" s="6" t="s">
        <v>133</v>
      </c>
      <c r="C21" s="7" t="s">
        <v>147</v>
      </c>
      <c r="D21" s="8">
        <v>652140.68000000005</v>
      </c>
      <c r="E21" s="6" t="s">
        <v>74</v>
      </c>
      <c r="F21" s="6" t="s">
        <v>75</v>
      </c>
      <c r="G21" s="17">
        <v>334674.44</v>
      </c>
    </row>
    <row r="22" spans="1:7" ht="16.8" x14ac:dyDescent="0.4">
      <c r="A22" s="2"/>
      <c r="B22" s="6" t="s">
        <v>35</v>
      </c>
      <c r="C22" s="7" t="s">
        <v>140</v>
      </c>
      <c r="D22" s="8">
        <v>286165.07</v>
      </c>
      <c r="E22" s="6" t="s">
        <v>61</v>
      </c>
      <c r="F22" s="6" t="s">
        <v>62</v>
      </c>
      <c r="G22" s="17">
        <v>146858.09</v>
      </c>
    </row>
    <row r="23" spans="1:7" ht="16.8" x14ac:dyDescent="0.4">
      <c r="A23" s="2"/>
      <c r="B23" s="6" t="s">
        <v>122</v>
      </c>
      <c r="C23" s="7" t="s">
        <v>159</v>
      </c>
      <c r="D23" s="8">
        <v>1335015</v>
      </c>
      <c r="E23" s="6" t="s">
        <v>84</v>
      </c>
      <c r="F23" s="6" t="s">
        <v>85</v>
      </c>
      <c r="G23" s="17">
        <v>685121.19</v>
      </c>
    </row>
    <row r="24" spans="1:7" ht="16.8" x14ac:dyDescent="0.4">
      <c r="A24" s="2"/>
      <c r="B24" s="6" t="s">
        <v>135</v>
      </c>
      <c r="C24" s="7" t="s">
        <v>145</v>
      </c>
      <c r="D24" s="8">
        <v>357878.26</v>
      </c>
      <c r="E24" s="6" t="s">
        <v>69</v>
      </c>
      <c r="F24" s="6" t="s">
        <v>70</v>
      </c>
      <c r="G24" s="17">
        <v>183660.84</v>
      </c>
    </row>
    <row r="25" spans="1:7" ht="16.8" x14ac:dyDescent="0.4">
      <c r="A25" s="2"/>
      <c r="B25" s="6" t="s">
        <v>131</v>
      </c>
      <c r="C25" s="7" t="s">
        <v>149</v>
      </c>
      <c r="D25" s="8">
        <v>6039.42</v>
      </c>
      <c r="E25" s="6" t="s">
        <v>36</v>
      </c>
      <c r="F25" s="6" t="s">
        <v>37</v>
      </c>
      <c r="G25" s="17">
        <v>3099.39</v>
      </c>
    </row>
    <row r="26" spans="1:7" ht="16.8" x14ac:dyDescent="0.4">
      <c r="A26" s="2"/>
      <c r="B26" s="6" t="s">
        <v>106</v>
      </c>
      <c r="C26" s="7" t="s">
        <v>139</v>
      </c>
      <c r="D26" s="8">
        <v>758017.43</v>
      </c>
      <c r="E26" s="6" t="s">
        <v>59</v>
      </c>
      <c r="F26" s="6" t="s">
        <v>60</v>
      </c>
      <c r="G26" s="17">
        <v>389009.71</v>
      </c>
    </row>
    <row r="27" spans="1:7" ht="16.8" x14ac:dyDescent="0.4">
      <c r="A27" s="2"/>
      <c r="B27" s="6" t="s">
        <v>42</v>
      </c>
      <c r="C27" s="7" t="s">
        <v>173</v>
      </c>
      <c r="D27" s="8">
        <v>95727.4</v>
      </c>
      <c r="E27" s="6" t="s">
        <v>40</v>
      </c>
      <c r="F27" s="6" t="s">
        <v>41</v>
      </c>
      <c r="G27" s="17">
        <v>49126.69</v>
      </c>
    </row>
    <row r="28" spans="1:7" ht="16.8" x14ac:dyDescent="0.4">
      <c r="A28" s="2"/>
      <c r="B28" s="6" t="s">
        <v>121</v>
      </c>
      <c r="C28" s="7" t="s">
        <v>160</v>
      </c>
      <c r="D28" s="8">
        <v>223747.51</v>
      </c>
      <c r="E28" s="6" t="s">
        <v>86</v>
      </c>
      <c r="F28" s="6" t="s">
        <v>87</v>
      </c>
      <c r="G28" s="17">
        <v>114825.8</v>
      </c>
    </row>
    <row r="29" spans="1:7" ht="16.8" x14ac:dyDescent="0.4">
      <c r="A29" s="2"/>
      <c r="B29" s="6" t="s">
        <v>127</v>
      </c>
      <c r="C29" s="7" t="s">
        <v>153</v>
      </c>
      <c r="D29" s="8">
        <v>751387.98</v>
      </c>
      <c r="E29" s="6" t="s">
        <v>55</v>
      </c>
      <c r="F29" s="6" t="s">
        <v>56</v>
      </c>
      <c r="G29" s="17">
        <v>385607.52</v>
      </c>
    </row>
    <row r="30" spans="1:7" ht="16.8" x14ac:dyDescent="0.4">
      <c r="A30" s="2"/>
      <c r="B30" s="6" t="s">
        <v>113</v>
      </c>
      <c r="C30" s="7" t="s">
        <v>167</v>
      </c>
      <c r="D30" s="8">
        <v>1698597.74</v>
      </c>
      <c r="E30" s="6" t="s">
        <v>28</v>
      </c>
      <c r="F30" s="6" t="s">
        <v>29</v>
      </c>
      <c r="G30" s="17">
        <v>871709.53</v>
      </c>
    </row>
    <row r="31" spans="1:7" ht="16.8" x14ac:dyDescent="0.4">
      <c r="A31" s="2"/>
      <c r="B31" s="6" t="s">
        <v>120</v>
      </c>
      <c r="C31" s="7" t="s">
        <v>161</v>
      </c>
      <c r="D31" s="8">
        <v>549649.19999999995</v>
      </c>
      <c r="E31" s="6" t="s">
        <v>33</v>
      </c>
      <c r="F31" s="6" t="s">
        <v>34</v>
      </c>
      <c r="G31" s="17">
        <v>282076.46000000002</v>
      </c>
    </row>
    <row r="32" spans="1:7" ht="16.8" x14ac:dyDescent="0.4">
      <c r="A32" s="2"/>
      <c r="B32" s="6" t="s">
        <v>109</v>
      </c>
      <c r="C32" s="7" t="s">
        <v>143</v>
      </c>
      <c r="D32" s="8">
        <v>1035024.76</v>
      </c>
      <c r="E32" s="6" t="s">
        <v>66</v>
      </c>
      <c r="F32" s="6" t="s">
        <v>67</v>
      </c>
      <c r="G32" s="17">
        <v>531168.11</v>
      </c>
    </row>
    <row r="33" spans="1:7" ht="16.8" x14ac:dyDescent="0.4">
      <c r="A33" s="2"/>
      <c r="B33" s="6" t="s">
        <v>126</v>
      </c>
      <c r="C33" s="7" t="s">
        <v>154</v>
      </c>
      <c r="D33" s="8">
        <v>639453.73</v>
      </c>
      <c r="E33" s="6" t="s">
        <v>80</v>
      </c>
      <c r="F33" s="6" t="s">
        <v>81</v>
      </c>
      <c r="G33" s="17">
        <v>328163.58</v>
      </c>
    </row>
    <row r="34" spans="1:7" ht="16.8" x14ac:dyDescent="0.4">
      <c r="A34" s="2"/>
      <c r="B34" s="6" t="s">
        <v>27</v>
      </c>
      <c r="C34" s="7" t="s">
        <v>136</v>
      </c>
      <c r="D34" s="8">
        <v>14131.6</v>
      </c>
      <c r="E34" s="6" t="s">
        <v>25</v>
      </c>
      <c r="F34" s="6" t="s">
        <v>26</v>
      </c>
      <c r="G34" s="17">
        <v>7252.25</v>
      </c>
    </row>
    <row r="35" spans="1:7" ht="16.8" x14ac:dyDescent="0.4">
      <c r="A35" s="2"/>
      <c r="B35" s="6" t="s">
        <v>111</v>
      </c>
      <c r="C35" s="7" t="s">
        <v>171</v>
      </c>
      <c r="D35" s="8">
        <v>6629626.0899999999</v>
      </c>
      <c r="E35" s="6" t="s">
        <v>99</v>
      </c>
      <c r="F35" s="6" t="s">
        <v>100</v>
      </c>
      <c r="G35" s="17">
        <v>3402281.84</v>
      </c>
    </row>
    <row r="36" spans="1:7" ht="16.8" x14ac:dyDescent="0.4">
      <c r="A36" s="2"/>
      <c r="B36" s="6" t="s">
        <v>10</v>
      </c>
      <c r="C36" s="7" t="s">
        <v>137</v>
      </c>
      <c r="D36" s="8">
        <v>241267.63</v>
      </c>
      <c r="E36" s="6" t="s">
        <v>8</v>
      </c>
      <c r="F36" s="6" t="s">
        <v>9</v>
      </c>
      <c r="G36" s="17">
        <v>123817.01</v>
      </c>
    </row>
    <row r="37" spans="1:7" ht="16.8" x14ac:dyDescent="0.4">
      <c r="A37" s="2"/>
      <c r="B37" s="6" t="s">
        <v>32</v>
      </c>
      <c r="C37" s="7" t="s">
        <v>169</v>
      </c>
      <c r="D37" s="8">
        <v>627055.47</v>
      </c>
      <c r="E37" s="6" t="s">
        <v>30</v>
      </c>
      <c r="F37" s="6" t="s">
        <v>31</v>
      </c>
      <c r="G37" s="17">
        <v>321800.87</v>
      </c>
    </row>
    <row r="38" spans="1:7" ht="16.8" x14ac:dyDescent="0.4">
      <c r="A38" s="2"/>
      <c r="B38" s="6" t="s">
        <v>130</v>
      </c>
      <c r="C38" s="7" t="s">
        <v>150</v>
      </c>
      <c r="D38" s="8">
        <v>1159325.6499999999</v>
      </c>
      <c r="E38" s="6" t="s">
        <v>13</v>
      </c>
      <c r="F38" s="6" t="s">
        <v>14</v>
      </c>
      <c r="G38" s="17">
        <v>594958.53</v>
      </c>
    </row>
    <row r="39" spans="1:7" ht="16.8" x14ac:dyDescent="0.4">
      <c r="A39" s="2"/>
      <c r="B39" s="6" t="s">
        <v>124</v>
      </c>
      <c r="C39" s="7" t="s">
        <v>156</v>
      </c>
      <c r="D39" s="8">
        <v>63631.82</v>
      </c>
      <c r="E39" s="6" t="s">
        <v>82</v>
      </c>
      <c r="F39" s="6" t="s">
        <v>83</v>
      </c>
      <c r="G39" s="17">
        <v>32655.439999999999</v>
      </c>
    </row>
    <row r="40" spans="1:7" ht="16.8" x14ac:dyDescent="0.4">
      <c r="A40" s="2"/>
      <c r="B40" s="6" t="s">
        <v>114</v>
      </c>
      <c r="C40" s="7" t="s">
        <v>166</v>
      </c>
      <c r="D40" s="8">
        <v>447763.08</v>
      </c>
      <c r="E40" s="6" t="s">
        <v>15</v>
      </c>
      <c r="F40" s="6" t="s">
        <v>16</v>
      </c>
      <c r="G40" s="17">
        <v>229789.16</v>
      </c>
    </row>
    <row r="41" spans="1:7" ht="16.8" x14ac:dyDescent="0.4">
      <c r="A41" s="2"/>
      <c r="B41" s="6" t="s">
        <v>54</v>
      </c>
      <c r="C41" s="7" t="s">
        <v>170</v>
      </c>
      <c r="D41" s="8">
        <v>404088.1</v>
      </c>
      <c r="E41" s="6" t="s">
        <v>52</v>
      </c>
      <c r="F41" s="6" t="s">
        <v>53</v>
      </c>
      <c r="G41" s="17">
        <v>207375.44</v>
      </c>
    </row>
    <row r="42" spans="1:7" ht="16.8" x14ac:dyDescent="0.4">
      <c r="A42" s="2"/>
      <c r="B42" s="6" t="s">
        <v>19</v>
      </c>
      <c r="C42" s="7" t="s">
        <v>158</v>
      </c>
      <c r="D42" s="8">
        <v>24231.97</v>
      </c>
      <c r="E42" s="6" t="s">
        <v>17</v>
      </c>
      <c r="F42" s="6" t="s">
        <v>18</v>
      </c>
      <c r="G42" s="17">
        <v>12435.69</v>
      </c>
    </row>
    <row r="43" spans="1:7" ht="16.8" x14ac:dyDescent="0.4">
      <c r="A43" s="2"/>
      <c r="B43" s="6" t="s">
        <v>134</v>
      </c>
      <c r="C43" s="7" t="s">
        <v>73</v>
      </c>
      <c r="D43" s="8">
        <v>119021.66</v>
      </c>
      <c r="E43" s="6" t="s">
        <v>71</v>
      </c>
      <c r="F43" s="6" t="s">
        <v>72</v>
      </c>
      <c r="G43" s="17">
        <v>61081.16</v>
      </c>
    </row>
    <row r="44" spans="1:7" ht="19.2" x14ac:dyDescent="0.45">
      <c r="B44" s="4"/>
      <c r="C44" s="4"/>
      <c r="D44" s="5">
        <f>SUM(D2:D43)</f>
        <v>25331569.579999994</v>
      </c>
      <c r="E44" s="14">
        <f>SUM(D2:D43)</f>
        <v>25331569.579999994</v>
      </c>
      <c r="F44" s="4"/>
      <c r="G44" s="16">
        <f>SUM(G2:G43)</f>
        <v>12999999.999999996</v>
      </c>
    </row>
    <row r="46" spans="1:7" hidden="1" x14ac:dyDescent="0.3">
      <c r="D46" s="13">
        <f>13000000/D44</f>
        <v>0.51319362422231729</v>
      </c>
      <c r="E46" s="15">
        <f>13000000/E44</f>
        <v>0.51319362422231729</v>
      </c>
    </row>
    <row r="48" spans="1:7" x14ac:dyDescent="0.3">
      <c r="D48" s="12"/>
    </row>
  </sheetData>
  <autoFilter ref="B1:G1" xr:uid="{00000000-0001-0000-0000-000000000000}"/>
  <sortState xmlns:xlrd2="http://schemas.microsoft.com/office/spreadsheetml/2017/richdata2" ref="A2:G44">
    <sortCondition ref="B1:B4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Safety Net Exces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Jarmon</cp:lastModifiedBy>
  <cp:lastPrinted>2023-04-24T16:02:57Z</cp:lastPrinted>
  <dcterms:created xsi:type="dcterms:W3CDTF">2023-04-24T15:08:29Z</dcterms:created>
  <dcterms:modified xsi:type="dcterms:W3CDTF">2023-05-22T19:49:05Z</dcterms:modified>
</cp:coreProperties>
</file>