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overnment Relations\SpiLegis\Budget Requests\2021 Session\Final for Budget Upload\"/>
    </mc:Choice>
  </mc:AlternateContent>
  <xr:revisionPtr revIDLastSave="0" documentId="8_{1BA7C0C5-A98A-42E5-A468-716384B88457}" xr6:coauthVersionLast="45" xr6:coauthVersionMax="45" xr10:uidLastSave="{00000000-0000-0000-0000-000000000000}"/>
  <bookViews>
    <workbookView xWindow="-120" yWindow="-120" windowWidth="29040" windowHeight="17640" xr2:uid="{164839C9-1837-410D-BA7D-30B4E9A0DF27}"/>
  </bookViews>
  <sheets>
    <sheet name="Table 1" sheetId="1" r:id="rId1"/>
    <sheet name="Table 2" sheetId="2" r:id="rId2"/>
    <sheet name="Tabl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" l="1"/>
  <c r="D8" i="3"/>
  <c r="C8" i="3"/>
  <c r="D4" i="3"/>
  <c r="C4" i="3"/>
  <c r="E10" i="2"/>
  <c r="E9" i="2"/>
  <c r="E4" i="2"/>
  <c r="E5" i="2"/>
  <c r="E6" i="2"/>
  <c r="E7" i="2"/>
  <c r="E3" i="2"/>
</calcChain>
</file>

<file path=xl/sharedStrings.xml><?xml version="1.0" encoding="utf-8"?>
<sst xmlns="http://schemas.openxmlformats.org/spreadsheetml/2006/main" count="73" uniqueCount="47">
  <si>
    <t>Number of High Need Individual Funded</t>
  </si>
  <si>
    <t>Average High Need Individual Award Amount</t>
  </si>
  <si>
    <t>Increase in Number of High Need Requests</t>
  </si>
  <si>
    <t>Increase in Award Amount</t>
  </si>
  <si>
    <t>2015-16SY</t>
  </si>
  <si>
    <t>2016-17SY</t>
  </si>
  <si>
    <t>2017-18SY</t>
  </si>
  <si>
    <t>2018-19SY</t>
  </si>
  <si>
    <t>2019-20SY</t>
  </si>
  <si>
    <t>FY17</t>
  </si>
  <si>
    <t>FY18</t>
  </si>
  <si>
    <t>FY19</t>
  </si>
  <si>
    <t>FY20</t>
  </si>
  <si>
    <t>FY21</t>
  </si>
  <si>
    <t>2020-21SY</t>
  </si>
  <si>
    <t>2021-22SY</t>
  </si>
  <si>
    <t>FY22</t>
  </si>
  <si>
    <t>FY23</t>
  </si>
  <si>
    <t>a</t>
  </si>
  <si>
    <t>b</t>
  </si>
  <si>
    <t>c</t>
  </si>
  <si>
    <t>d</t>
  </si>
  <si>
    <t>e</t>
  </si>
  <si>
    <t>High Need Individual State Funded</t>
  </si>
  <si>
    <t>Community Impact State Awarded</t>
  </si>
  <si>
    <t>Total High Need &amp; Community Impact Awards</t>
  </si>
  <si>
    <t>f</t>
  </si>
  <si>
    <t>g</t>
  </si>
  <si>
    <t>h</t>
  </si>
  <si>
    <t>i</t>
  </si>
  <si>
    <t>j</t>
  </si>
  <si>
    <t>k</t>
  </si>
  <si>
    <t>l</t>
  </si>
  <si>
    <t>Fiscal Year</t>
  </si>
  <si>
    <t>Total High Need &amp; Community Impact Awards - Gen Ed</t>
  </si>
  <si>
    <t>Total High Need &amp; Community Impact Awards - Charter (Opp Path)</t>
  </si>
  <si>
    <t>Total Safety Net</t>
  </si>
  <si>
    <t>Less Federal Funding</t>
  </si>
  <si>
    <t>Less Maintenance General Education</t>
  </si>
  <si>
    <t>Less Charter Maintenance (Opportunities Pathways)</t>
  </si>
  <si>
    <t>Total Federal &amp; Maintenance</t>
  </si>
  <si>
    <t>Net New Funding General Ed</t>
  </si>
  <si>
    <t>Net New Funding Opportunities Pathway</t>
  </si>
  <si>
    <t>Net New Funding</t>
  </si>
  <si>
    <t>2021-2023 Biennium</t>
  </si>
  <si>
    <t>Actuals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</si>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</sst>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2" xfId="0" applyNumberFormat="1" applyBorder="1"/>
    <xf numFmtId="41" fontId="0" fillId="0" borderId="2" xfId="0" applyNumberFormat="1" applyBorder="1"/>
    <xf numFmtId="9" fontId="0" fillId="0" borderId="2" xfId="0" applyNumberFormat="1" applyBorder="1"/>
    <xf numFmtId="0" fontId="0" fillId="0" borderId="3" xfId="0" applyBorder="1" applyAlignment="1">
      <alignment horizontal="center"/>
    </xf>
    <xf numFmtId="3" fontId="0" fillId="0" borderId="3" xfId="0" applyNumberFormat="1" applyBorder="1"/>
    <xf numFmtId="41" fontId="0" fillId="0" borderId="3" xfId="0" applyNumberFormat="1" applyBorder="1"/>
    <xf numFmtId="9" fontId="0" fillId="0" borderId="3" xfId="0" applyNumberFormat="1" applyBorder="1"/>
    <xf numFmtId="0" fontId="0" fillId="0" borderId="4" xfId="0" applyBorder="1"/>
    <xf numFmtId="0" fontId="1" fillId="0" borderId="4" xfId="0" applyFont="1" applyBorder="1" applyAlignment="1">
      <alignment horizontal="center" wrapText="1"/>
    </xf>
    <xf numFmtId="0" fontId="0" fillId="2" borderId="0" xfId="0" applyFill="1"/>
    <xf numFmtId="42" fontId="0" fillId="0" borderId="0" xfId="0" applyNumberFormat="1"/>
    <xf numFmtId="0" fontId="0" fillId="2" borderId="0" xfId="0" applyFill="1" applyAlignment="1">
      <alignment horizontal="center"/>
    </xf>
    <xf numFmtId="42" fontId="0" fillId="2" borderId="0" xfId="0" applyNumberFormat="1" applyFill="1"/>
    <xf numFmtId="0" fontId="0" fillId="0" borderId="5" xfId="0" applyBorder="1"/>
    <xf numFmtId="0" fontId="1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5" xfId="0" applyFill="1" applyBorder="1"/>
    <xf numFmtId="0" fontId="1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42" fontId="0" fillId="0" borderId="5" xfId="0" applyNumberFormat="1" applyBorder="1"/>
    <xf numFmtId="0" fontId="1" fillId="0" borderId="7" xfId="0" applyFont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1" fontId="0" fillId="0" borderId="10" xfId="0" applyNumberFormat="1" applyBorder="1"/>
    <xf numFmtId="41" fontId="0" fillId="0" borderId="11" xfId="0" applyNumberFormat="1" applyBorder="1"/>
    <xf numFmtId="41" fontId="1" fillId="0" borderId="8" xfId="0" applyNumberFormat="1" applyFont="1" applyBorder="1"/>
    <xf numFmtId="41" fontId="1" fillId="0" borderId="9" xfId="0" applyNumberFormat="1" applyFont="1" applyBorder="1"/>
    <xf numFmtId="41" fontId="0" fillId="0" borderId="8" xfId="0" applyNumberFormat="1" applyBorder="1"/>
    <xf numFmtId="41" fontId="0" fillId="0" borderId="9" xfId="0" applyNumberFormat="1" applyBorder="1"/>
    <xf numFmtId="41" fontId="1" fillId="0" borderId="10" xfId="0" applyNumberFormat="1" applyFont="1" applyBorder="1"/>
    <xf numFmtId="41" fontId="1" fillId="0" borderId="11" xfId="0" applyNumberFormat="1" applyFont="1" applyBorder="1"/>
    <xf numFmtId="37" fontId="1" fillId="0" borderId="12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3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AB8C1-2346-4A36-A28D-86D3C5F4AEB2}">
  <dimension ref="A1:F9"/>
  <sheetViews>
    <sheetView tabSelected="1" workbookViewId="0">
      <selection activeCell="A8" sqref="A8"/>
    </sheetView>
  </sheetViews>
  <sheetFormatPr defaultRowHeight="15" x14ac:dyDescent="0.25"/>
  <cols>
    <col min="1" max="1" width="9.42578125" bestFit="1" customWidth="1"/>
    <col min="3" max="3" width="21.5703125" customWidth="1"/>
    <col min="4" max="4" width="15.7109375" customWidth="1"/>
    <col min="5" max="5" width="14.5703125" customWidth="1"/>
    <col min="6" max="6" width="14.140625" customWidth="1"/>
  </cols>
  <sheetData>
    <row r="1" spans="1:6" ht="60.75" thickBot="1" x14ac:dyDescent="0.3">
      <c r="A1" s="3" t="s">
        <v>45</v>
      </c>
      <c r="B1" s="3"/>
      <c r="C1" s="4" t="s">
        <v>0</v>
      </c>
      <c r="D1" s="4" t="s">
        <v>1</v>
      </c>
      <c r="E1" s="4" t="s">
        <v>2</v>
      </c>
      <c r="F1" s="4" t="s">
        <v>3</v>
      </c>
    </row>
    <row r="2" spans="1:6" ht="15.75" thickTop="1" x14ac:dyDescent="0.25">
      <c r="A2" t="s">
        <v>4</v>
      </c>
      <c r="B2" s="5" t="s">
        <v>9</v>
      </c>
      <c r="C2" s="6">
        <v>2299</v>
      </c>
      <c r="D2" s="7">
        <v>17308</v>
      </c>
      <c r="E2" s="8">
        <v>0.16</v>
      </c>
      <c r="F2" s="2">
        <v>0.05</v>
      </c>
    </row>
    <row r="3" spans="1:6" x14ac:dyDescent="0.25">
      <c r="A3" t="s">
        <v>5</v>
      </c>
      <c r="B3" s="9" t="s">
        <v>10</v>
      </c>
      <c r="C3" s="10">
        <v>2530</v>
      </c>
      <c r="D3" s="11">
        <v>18799</v>
      </c>
      <c r="E3" s="12">
        <v>0.1</v>
      </c>
      <c r="F3" s="2">
        <v>0.09</v>
      </c>
    </row>
    <row r="4" spans="1:6" x14ac:dyDescent="0.25">
      <c r="A4" t="s">
        <v>6</v>
      </c>
      <c r="B4" s="9" t="s">
        <v>11</v>
      </c>
      <c r="C4" s="10">
        <v>2793</v>
      </c>
      <c r="D4" s="11">
        <v>20059</v>
      </c>
      <c r="E4" s="12">
        <v>0.1</v>
      </c>
      <c r="F4" s="2">
        <v>7.0000000000000007E-2</v>
      </c>
    </row>
    <row r="5" spans="1:6" x14ac:dyDescent="0.25">
      <c r="A5" t="s">
        <v>7</v>
      </c>
      <c r="B5" s="9" t="s">
        <v>12</v>
      </c>
      <c r="C5" s="10">
        <v>3308</v>
      </c>
      <c r="D5" s="11">
        <v>22887</v>
      </c>
      <c r="E5" s="12">
        <v>0.18</v>
      </c>
      <c r="F5" s="2">
        <v>0.14000000000000001</v>
      </c>
    </row>
    <row r="6" spans="1:6" x14ac:dyDescent="0.25">
      <c r="A6" t="s">
        <v>8</v>
      </c>
      <c r="B6" s="9" t="s">
        <v>13</v>
      </c>
      <c r="C6" s="10">
        <v>4087</v>
      </c>
      <c r="D6" s="11">
        <v>25650</v>
      </c>
      <c r="E6" s="12">
        <v>0.24</v>
      </c>
      <c r="F6" s="2">
        <v>0.12</v>
      </c>
    </row>
    <row r="7" spans="1:6" ht="60.75" thickBot="1" x14ac:dyDescent="0.3">
      <c r="A7" s="3" t="s">
        <v>46</v>
      </c>
      <c r="B7" s="13"/>
      <c r="C7" s="14" t="s">
        <v>0</v>
      </c>
      <c r="D7" s="14" t="s">
        <v>1</v>
      </c>
      <c r="E7" s="14" t="s">
        <v>2</v>
      </c>
      <c r="F7" s="4" t="s">
        <v>3</v>
      </c>
    </row>
    <row r="8" spans="1:6" ht="15.75" thickTop="1" x14ac:dyDescent="0.25">
      <c r="A8" t="s">
        <v>14</v>
      </c>
      <c r="B8" s="9" t="s">
        <v>16</v>
      </c>
      <c r="C8" s="10">
        <v>4756</v>
      </c>
      <c r="D8" s="11">
        <v>28508</v>
      </c>
      <c r="E8" s="12">
        <v>0.16</v>
      </c>
      <c r="F8" s="2">
        <v>0.11</v>
      </c>
    </row>
    <row r="9" spans="1:6" x14ac:dyDescent="0.25">
      <c r="A9" t="s">
        <v>15</v>
      </c>
      <c r="B9" s="9" t="s">
        <v>17</v>
      </c>
      <c r="C9" s="10">
        <v>5507</v>
      </c>
      <c r="D9" s="11">
        <v>29933</v>
      </c>
      <c r="E9" s="12">
        <v>0.1</v>
      </c>
      <c r="F9" s="2">
        <v>0.05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DDC0-56B5-4357-9167-2C774262FEF0}">
  <dimension ref="A1:E10"/>
  <sheetViews>
    <sheetView workbookViewId="0">
      <selection activeCell="C1" sqref="C1:C1048576"/>
    </sheetView>
  </sheetViews>
  <sheetFormatPr defaultRowHeight="15" x14ac:dyDescent="0.25"/>
  <cols>
    <col min="1" max="1" width="9.42578125" bestFit="1" customWidth="1"/>
    <col min="3" max="3" width="15.5703125" customWidth="1"/>
    <col min="4" max="4" width="13.85546875" customWidth="1"/>
    <col min="5" max="5" width="15.28515625" customWidth="1"/>
  </cols>
  <sheetData>
    <row r="1" spans="1:5" ht="15.75" thickBot="1" x14ac:dyDescent="0.3">
      <c r="A1" s="21" t="s">
        <v>18</v>
      </c>
      <c r="B1" s="21" t="s">
        <v>19</v>
      </c>
      <c r="C1" s="21" t="s">
        <v>20</v>
      </c>
      <c r="D1" s="21" t="s">
        <v>21</v>
      </c>
      <c r="E1" s="21" t="s">
        <v>22</v>
      </c>
    </row>
    <row r="2" spans="1:5" ht="46.5" thickTop="1" thickBot="1" x14ac:dyDescent="0.3">
      <c r="A2" s="19"/>
      <c r="B2" s="19"/>
      <c r="C2" s="20" t="s">
        <v>23</v>
      </c>
      <c r="D2" s="20" t="s">
        <v>24</v>
      </c>
      <c r="E2" s="20" t="s">
        <v>25</v>
      </c>
    </row>
    <row r="3" spans="1:5" x14ac:dyDescent="0.25">
      <c r="A3" t="s">
        <v>4</v>
      </c>
      <c r="B3" s="1" t="s">
        <v>9</v>
      </c>
      <c r="C3" s="16">
        <v>39790195</v>
      </c>
      <c r="D3" s="16">
        <v>1929217</v>
      </c>
      <c r="E3" s="16">
        <f>SUM(C3:D3)</f>
        <v>41719412</v>
      </c>
    </row>
    <row r="4" spans="1:5" x14ac:dyDescent="0.25">
      <c r="A4" t="s">
        <v>5</v>
      </c>
      <c r="B4" s="1" t="s">
        <v>10</v>
      </c>
      <c r="C4" s="16">
        <v>47561232</v>
      </c>
      <c r="D4" s="16">
        <v>2081713</v>
      </c>
      <c r="E4" s="16">
        <f t="shared" ref="E4:E7" si="0">SUM(C4:D4)</f>
        <v>49642945</v>
      </c>
    </row>
    <row r="5" spans="1:5" x14ac:dyDescent="0.25">
      <c r="A5" t="s">
        <v>6</v>
      </c>
      <c r="B5" s="1" t="s">
        <v>11</v>
      </c>
      <c r="C5" s="16">
        <v>56024914</v>
      </c>
      <c r="D5" s="16">
        <v>1932316</v>
      </c>
      <c r="E5" s="16">
        <f t="shared" si="0"/>
        <v>57957230</v>
      </c>
    </row>
    <row r="6" spans="1:5" x14ac:dyDescent="0.25">
      <c r="A6" t="s">
        <v>7</v>
      </c>
      <c r="B6" s="1" t="s">
        <v>12</v>
      </c>
      <c r="C6" s="16">
        <v>75708736</v>
      </c>
      <c r="D6" s="16">
        <v>2687293</v>
      </c>
      <c r="E6" s="16">
        <f t="shared" si="0"/>
        <v>78396029</v>
      </c>
    </row>
    <row r="7" spans="1:5" ht="15.75" thickBot="1" x14ac:dyDescent="0.3">
      <c r="A7" s="19" t="s">
        <v>8</v>
      </c>
      <c r="B7" s="24" t="s">
        <v>13</v>
      </c>
      <c r="C7" s="25">
        <v>104833293</v>
      </c>
      <c r="D7" s="25">
        <v>4584104</v>
      </c>
      <c r="E7" s="25">
        <f t="shared" si="0"/>
        <v>109417397</v>
      </c>
    </row>
    <row r="8" spans="1:5" ht="45.75" thickBot="1" x14ac:dyDescent="0.3">
      <c r="A8" s="22"/>
      <c r="B8" s="22"/>
      <c r="C8" s="23" t="s">
        <v>23</v>
      </c>
      <c r="D8" s="23" t="s">
        <v>24</v>
      </c>
      <c r="E8" s="23" t="s">
        <v>25</v>
      </c>
    </row>
    <row r="9" spans="1:5" x14ac:dyDescent="0.25">
      <c r="A9" s="15" t="s">
        <v>14</v>
      </c>
      <c r="B9" s="17" t="s">
        <v>16</v>
      </c>
      <c r="C9" s="18">
        <v>135586329</v>
      </c>
      <c r="D9" s="18">
        <v>5000000</v>
      </c>
      <c r="E9" s="18">
        <f>SUM(C9:D9)</f>
        <v>140586329</v>
      </c>
    </row>
    <row r="10" spans="1:5" x14ac:dyDescent="0.25">
      <c r="A10" s="15" t="s">
        <v>15</v>
      </c>
      <c r="B10" s="17" t="s">
        <v>17</v>
      </c>
      <c r="C10" s="18">
        <v>156602210</v>
      </c>
      <c r="D10" s="18">
        <v>5500000</v>
      </c>
      <c r="E10" s="18">
        <f>SUM(C10:D10)</f>
        <v>162102210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D9C07-0582-40C8-9B97-CB39655ADFB8}">
  <dimension ref="A1:D23"/>
  <sheetViews>
    <sheetView workbookViewId="0">
      <selection activeCell="F10" sqref="F10"/>
    </sheetView>
  </sheetViews>
  <sheetFormatPr defaultRowHeight="15" x14ac:dyDescent="0.25"/>
  <cols>
    <col min="2" max="2" width="57.140625" bestFit="1" customWidth="1"/>
    <col min="3" max="4" width="13.5703125" bestFit="1" customWidth="1"/>
  </cols>
  <sheetData>
    <row r="1" spans="1:4" ht="15.75" thickBot="1" x14ac:dyDescent="0.3">
      <c r="A1" s="21" t="s">
        <v>18</v>
      </c>
      <c r="B1" s="26" t="s">
        <v>33</v>
      </c>
      <c r="C1" s="30">
        <v>2022</v>
      </c>
      <c r="D1" s="31">
        <v>2023</v>
      </c>
    </row>
    <row r="2" spans="1:4" ht="15.75" thickTop="1" x14ac:dyDescent="0.25">
      <c r="A2" s="1" t="s">
        <v>19</v>
      </c>
      <c r="B2" s="27" t="s">
        <v>34</v>
      </c>
      <c r="C2" s="32">
        <v>140538459</v>
      </c>
      <c r="D2" s="33">
        <v>162054340</v>
      </c>
    </row>
    <row r="3" spans="1:4" x14ac:dyDescent="0.25">
      <c r="A3" s="1" t="s">
        <v>20</v>
      </c>
      <c r="B3" s="27" t="s">
        <v>35</v>
      </c>
      <c r="C3" s="32">
        <v>47870</v>
      </c>
      <c r="D3" s="33">
        <v>47870</v>
      </c>
    </row>
    <row r="4" spans="1:4" ht="15.75" thickBot="1" x14ac:dyDescent="0.3">
      <c r="A4" s="21" t="s">
        <v>21</v>
      </c>
      <c r="B4" s="28" t="s">
        <v>36</v>
      </c>
      <c r="C4" s="34">
        <f>SUM(C2:C3)</f>
        <v>140586329</v>
      </c>
      <c r="D4" s="35">
        <f>SUM(D2:D3)</f>
        <v>162102210</v>
      </c>
    </row>
    <row r="5" spans="1:4" ht="15.75" thickTop="1" x14ac:dyDescent="0.25">
      <c r="A5" s="1" t="s">
        <v>22</v>
      </c>
      <c r="B5" s="27" t="s">
        <v>37</v>
      </c>
      <c r="C5" s="32">
        <v>-14787000</v>
      </c>
      <c r="D5" s="33">
        <v>-14787000</v>
      </c>
    </row>
    <row r="6" spans="1:4" x14ac:dyDescent="0.25">
      <c r="A6" s="1" t="s">
        <v>26</v>
      </c>
      <c r="B6" s="27" t="s">
        <v>38</v>
      </c>
      <c r="C6" s="32">
        <v>-91500000</v>
      </c>
      <c r="D6" s="33">
        <v>-91500000</v>
      </c>
    </row>
    <row r="7" spans="1:4" x14ac:dyDescent="0.25">
      <c r="A7" s="1" t="s">
        <v>27</v>
      </c>
      <c r="B7" s="27" t="s">
        <v>39</v>
      </c>
      <c r="C7" s="32">
        <v>-47870</v>
      </c>
      <c r="D7" s="33">
        <v>-47870</v>
      </c>
    </row>
    <row r="8" spans="1:4" ht="15.75" thickBot="1" x14ac:dyDescent="0.3">
      <c r="A8" s="21" t="s">
        <v>28</v>
      </c>
      <c r="B8" s="28" t="s">
        <v>40</v>
      </c>
      <c r="C8" s="36">
        <f>SUM(C5:C7)</f>
        <v>-106334870</v>
      </c>
      <c r="D8" s="37">
        <f>SUM(D5:D7)</f>
        <v>-106334870</v>
      </c>
    </row>
    <row r="9" spans="1:4" ht="15.75" thickTop="1" x14ac:dyDescent="0.25">
      <c r="A9" s="1" t="s">
        <v>29</v>
      </c>
      <c r="B9" s="27" t="s">
        <v>41</v>
      </c>
      <c r="C9" s="32">
        <v>34251459</v>
      </c>
      <c r="D9" s="33">
        <v>55767340</v>
      </c>
    </row>
    <row r="10" spans="1:4" x14ac:dyDescent="0.25">
      <c r="A10" s="1" t="s">
        <v>30</v>
      </c>
      <c r="B10" s="27" t="s">
        <v>42</v>
      </c>
      <c r="C10" s="32">
        <v>0</v>
      </c>
      <c r="D10" s="33">
        <v>0</v>
      </c>
    </row>
    <row r="11" spans="1:4" x14ac:dyDescent="0.25">
      <c r="A11" s="1" t="s">
        <v>31</v>
      </c>
      <c r="B11" s="29" t="s">
        <v>43</v>
      </c>
      <c r="C11" s="38">
        <v>34251459</v>
      </c>
      <c r="D11" s="39">
        <v>55767340</v>
      </c>
    </row>
    <row r="12" spans="1:4" x14ac:dyDescent="0.25">
      <c r="A12" s="1" t="s">
        <v>32</v>
      </c>
      <c r="B12" s="29" t="s">
        <v>44</v>
      </c>
      <c r="C12" s="40">
        <f>SUM(C11:D11)</f>
        <v>90018799</v>
      </c>
      <c r="D12" s="41"/>
    </row>
    <row r="13" spans="1:4" x14ac:dyDescent="0.25">
      <c r="A13" s="1"/>
    </row>
    <row r="14" spans="1:4" x14ac:dyDescent="0.25">
      <c r="A14" s="1"/>
    </row>
    <row r="15" spans="1:4" x14ac:dyDescent="0.25">
      <c r="A15" s="1"/>
    </row>
    <row r="16" spans="1: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</sheetData>
  <mergeCells count="1">
    <mergeCell ref="C12:D12"/>
  </mergeCells>
  <conditionalFormatting sqref="C5:D5">
    <cfRule type="cellIs" dxfId="2" priority="3" operator="lessThan">
      <formula>0</formula>
    </cfRule>
  </conditionalFormatting>
  <conditionalFormatting sqref="C6:D7">
    <cfRule type="cellIs" dxfId="1" priority="2" operator="lessThan">
      <formula>0</formula>
    </cfRule>
  </conditionalFormatting>
  <conditionalFormatting sqref="C8:D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Pablo-Long</dc:creator>
  <cp:lastModifiedBy>Mike Woods</cp:lastModifiedBy>
  <dcterms:created xsi:type="dcterms:W3CDTF">2020-09-09T13:51:56Z</dcterms:created>
  <dcterms:modified xsi:type="dcterms:W3CDTF">2020-09-11T16:05:51Z</dcterms:modified>
</cp:coreProperties>
</file>